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icco\Desktop\"/>
    </mc:Choice>
  </mc:AlternateContent>
  <bookViews>
    <workbookView xWindow="0" yWindow="0" windowWidth="19200" windowHeight="76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K10" i="1" s="1"/>
  <c r="J9" i="1"/>
  <c r="C10" i="1"/>
  <c r="B10" i="1"/>
  <c r="B9" i="1"/>
  <c r="J4" i="1"/>
  <c r="K4" i="1" s="1"/>
  <c r="J3" i="1"/>
  <c r="B4" i="1" l="1"/>
  <c r="C4" i="1" s="1"/>
  <c r="B3" i="1"/>
</calcChain>
</file>

<file path=xl/sharedStrings.xml><?xml version="1.0" encoding="utf-8"?>
<sst xmlns="http://schemas.openxmlformats.org/spreadsheetml/2006/main" count="33" uniqueCount="17">
  <si>
    <t>Modulo</t>
  </si>
  <si>
    <t>Fase</t>
  </si>
  <si>
    <t>7+j9</t>
  </si>
  <si>
    <t>Rad</t>
  </si>
  <si>
    <t>Gradi</t>
  </si>
  <si>
    <t>8-j10</t>
  </si>
  <si>
    <t xml:space="preserve"> -3+J7</t>
  </si>
  <si>
    <t xml:space="preserve"> -5-J10</t>
  </si>
  <si>
    <t>P reale</t>
  </si>
  <si>
    <t>P imm.</t>
  </si>
  <si>
    <t>p reale</t>
  </si>
  <si>
    <t>Pa imm.</t>
  </si>
  <si>
    <t>7+j9=11,40*e^j52°</t>
  </si>
  <si>
    <t>8+j10=12,8*e^j-51°</t>
  </si>
  <si>
    <t xml:space="preserve"> -3+j7=7,6*e^j-66°</t>
  </si>
  <si>
    <t xml:space="preserve"> -5-j10=11,18*e^j63°</t>
  </si>
  <si>
    <t>Ciociano Francesco IV a Bellizzi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</si>
</sst>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Foglio1!$A$19:$B$19</c:f>
              <c:numCache>
                <c:formatCode>General</c:formatCode>
                <c:ptCount val="2"/>
                <c:pt idx="0">
                  <c:v>7</c:v>
                </c:pt>
                <c:pt idx="1">
                  <c:v>0</c:v>
                </c:pt>
              </c:numCache>
            </c:numRef>
          </c:xVal>
          <c:yVal>
            <c:numRef>
              <c:f>Foglio1!$A$20:$B$20</c:f>
              <c:numCache>
                <c:formatCode>General</c:formatCode>
                <c:ptCount val="2"/>
                <c:pt idx="0">
                  <c:v>9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0208464"/>
        <c:axId val="1940209008"/>
      </c:scatterChart>
      <c:valAx>
        <c:axId val="194020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209008"/>
        <c:crosses val="autoZero"/>
        <c:crossBetween val="midCat"/>
      </c:valAx>
      <c:valAx>
        <c:axId val="194020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208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Foglio1!$H$19:$I$19</c:f>
              <c:numCache>
                <c:formatCode>General</c:formatCode>
                <c:ptCount val="2"/>
                <c:pt idx="0">
                  <c:v>8</c:v>
                </c:pt>
                <c:pt idx="1">
                  <c:v>0</c:v>
                </c:pt>
              </c:numCache>
            </c:numRef>
          </c:xVal>
          <c:yVal>
            <c:numRef>
              <c:f>Foglio1!$H$20:$I$20</c:f>
              <c:numCache>
                <c:formatCode>General</c:formatCode>
                <c:ptCount val="2"/>
                <c:pt idx="0">
                  <c:v>-10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0207376"/>
        <c:axId val="1940211728"/>
      </c:scatterChart>
      <c:valAx>
        <c:axId val="194020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211728"/>
        <c:crosses val="autoZero"/>
        <c:crossBetween val="midCat"/>
      </c:valAx>
      <c:valAx>
        <c:axId val="194021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20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Foglio1!$B$29:$C$29</c:f>
              <c:numCache>
                <c:formatCode>General</c:formatCode>
                <c:ptCount val="2"/>
                <c:pt idx="0">
                  <c:v>-3</c:v>
                </c:pt>
                <c:pt idx="1">
                  <c:v>0</c:v>
                </c:pt>
              </c:numCache>
            </c:numRef>
          </c:xVal>
          <c:yVal>
            <c:numRef>
              <c:f>Foglio1!$B$30:$C$30</c:f>
              <c:numCache>
                <c:formatCode>General</c:formatCode>
                <c:ptCount val="2"/>
                <c:pt idx="0">
                  <c:v>7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0197040"/>
        <c:axId val="1940199216"/>
      </c:scatterChart>
      <c:valAx>
        <c:axId val="1940197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199216"/>
        <c:crosses val="autoZero"/>
        <c:crossBetween val="midCat"/>
      </c:valAx>
      <c:valAx>
        <c:axId val="194019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0197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Foglio1!$I$29:$J$29</c:f>
              <c:numCache>
                <c:formatCode>General</c:formatCode>
                <c:ptCount val="2"/>
                <c:pt idx="0">
                  <c:v>-5</c:v>
                </c:pt>
                <c:pt idx="1">
                  <c:v>0</c:v>
                </c:pt>
              </c:numCache>
            </c:numRef>
          </c:xVal>
          <c:yVal>
            <c:numRef>
              <c:f>Foglio1!$I$30:$J$30</c:f>
              <c:numCache>
                <c:formatCode>General</c:formatCode>
                <c:ptCount val="2"/>
                <c:pt idx="0">
                  <c:v>10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3242336"/>
        <c:axId val="1943243968"/>
      </c:scatterChart>
      <c:valAx>
        <c:axId val="1943242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3243968"/>
        <c:crosses val="autoZero"/>
        <c:crossBetween val="midCat"/>
      </c:valAx>
      <c:valAx>
        <c:axId val="1943243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943242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66092</xdr:colOff>
      <xdr:row>11</xdr:row>
      <xdr:rowOff>184668</xdr:rowOff>
    </xdr:from>
    <xdr:to>
      <xdr:col>5</xdr:col>
      <xdr:colOff>106913</xdr:colOff>
      <xdr:row>20</xdr:row>
      <xdr:rowOff>19439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77755</xdr:colOff>
      <xdr:row>11</xdr:row>
      <xdr:rowOff>106914</xdr:rowOff>
    </xdr:from>
    <xdr:to>
      <xdr:col>12</xdr:col>
      <xdr:colOff>89418</xdr:colOff>
      <xdr:row>20</xdr:row>
      <xdr:rowOff>10886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163285</xdr:colOff>
      <xdr:row>21</xdr:row>
      <xdr:rowOff>155510</xdr:rowOff>
    </xdr:from>
    <xdr:to>
      <xdr:col>6</xdr:col>
      <xdr:colOff>29158</xdr:colOff>
      <xdr:row>30</xdr:row>
      <xdr:rowOff>20604</xdr:rowOff>
    </xdr:to>
    <xdr:graphicFrame macro="">
      <xdr:nvGraphicFramePr>
        <xdr:cNvPr id="4" name="Gra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320740</xdr:colOff>
      <xdr:row>21</xdr:row>
      <xdr:rowOff>184668</xdr:rowOff>
    </xdr:from>
    <xdr:to>
      <xdr:col>13</xdr:col>
      <xdr:colOff>252704</xdr:colOff>
      <xdr:row>30</xdr:row>
      <xdr:rowOff>69200</xdr:rowOff>
    </xdr:to>
    <xdr:graphicFrame macro="">
      <xdr:nvGraphicFramePr>
        <xdr:cNvPr id="5" name="Grafico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B1" zoomScale="98" zoomScaleNormal="98" workbookViewId="0">
      <selection activeCell="E35" sqref="E35"/>
    </sheetView>
  </sheetViews>
  <sheetFormatPr defaultRowHeight="15" x14ac:dyDescent="0.25"/>
  <cols>
    <col min="1" max="1" width="12.140625" customWidth="1"/>
    <col min="2" max="2" width="11.42578125" customWidth="1"/>
  </cols>
  <sheetData>
    <row r="1" spans="1:14" x14ac:dyDescent="0.25">
      <c r="A1" t="s">
        <v>10</v>
      </c>
      <c r="B1" s="1">
        <v>7</v>
      </c>
      <c r="D1" s="1" t="s">
        <v>2</v>
      </c>
      <c r="I1" t="s">
        <v>10</v>
      </c>
      <c r="J1" s="1">
        <v>8</v>
      </c>
      <c r="L1" s="1" t="s">
        <v>5</v>
      </c>
    </row>
    <row r="2" spans="1:14" x14ac:dyDescent="0.25">
      <c r="A2" t="s">
        <v>9</v>
      </c>
      <c r="B2" s="1">
        <v>9</v>
      </c>
      <c r="D2" s="1"/>
      <c r="I2" t="s">
        <v>11</v>
      </c>
      <c r="J2" s="1">
        <v>-10</v>
      </c>
    </row>
    <row r="3" spans="1:14" x14ac:dyDescent="0.25">
      <c r="A3" t="s">
        <v>0</v>
      </c>
      <c r="B3" s="1">
        <f>SQRT(B1^2+B2^2)</f>
        <v>11.401754250991379</v>
      </c>
      <c r="D3" s="1"/>
      <c r="I3" t="s">
        <v>0</v>
      </c>
      <c r="J3" s="1">
        <f>SQRT(J1^2+J2^2)</f>
        <v>12.806248474865697</v>
      </c>
    </row>
    <row r="4" spans="1:14" x14ac:dyDescent="0.25">
      <c r="A4" t="s">
        <v>1</v>
      </c>
      <c r="B4" s="1">
        <f>ATAN(B2/B1)</f>
        <v>0.90975315794420974</v>
      </c>
      <c r="C4">
        <f>B4*180/PI()</f>
        <v>52.125016348901795</v>
      </c>
      <c r="D4" s="1"/>
      <c r="E4" s="2" t="s">
        <v>12</v>
      </c>
      <c r="F4" s="2"/>
      <c r="I4" t="s">
        <v>1</v>
      </c>
      <c r="J4" s="1">
        <f>ATAN(J2/J1)</f>
        <v>-0.89605538457134393</v>
      </c>
      <c r="K4">
        <f>J4*180/PI()</f>
        <v>-51.340191745909912</v>
      </c>
      <c r="M4" s="2" t="s">
        <v>13</v>
      </c>
      <c r="N4" s="2"/>
    </row>
    <row r="5" spans="1:14" x14ac:dyDescent="0.25">
      <c r="B5" t="s">
        <v>3</v>
      </c>
      <c r="C5" t="s">
        <v>4</v>
      </c>
      <c r="D5" s="1"/>
      <c r="J5" t="s">
        <v>3</v>
      </c>
      <c r="K5" t="s">
        <v>4</v>
      </c>
    </row>
    <row r="6" spans="1:14" x14ac:dyDescent="0.25">
      <c r="A6" s="2"/>
      <c r="B6" s="2"/>
      <c r="D6" s="1"/>
    </row>
    <row r="7" spans="1:14" x14ac:dyDescent="0.25">
      <c r="A7" t="s">
        <v>8</v>
      </c>
      <c r="B7" s="1">
        <v>-3</v>
      </c>
      <c r="D7" s="1" t="s">
        <v>6</v>
      </c>
      <c r="I7" t="s">
        <v>8</v>
      </c>
      <c r="J7" s="1">
        <v>-5</v>
      </c>
      <c r="L7" s="1" t="s">
        <v>7</v>
      </c>
    </row>
    <row r="8" spans="1:14" x14ac:dyDescent="0.25">
      <c r="A8" t="s">
        <v>9</v>
      </c>
      <c r="B8" s="1">
        <v>7</v>
      </c>
      <c r="I8" t="s">
        <v>9</v>
      </c>
      <c r="J8" s="1">
        <v>-10</v>
      </c>
    </row>
    <row r="9" spans="1:14" x14ac:dyDescent="0.25">
      <c r="A9" t="s">
        <v>0</v>
      </c>
      <c r="B9" s="1">
        <f>SQRT(B7^2+B8^2)</f>
        <v>7.6157731058639087</v>
      </c>
      <c r="I9" t="s">
        <v>0</v>
      </c>
      <c r="J9" s="1">
        <f>SQRT(J7^2+J8^2)</f>
        <v>11.180339887498949</v>
      </c>
    </row>
    <row r="10" spans="1:14" x14ac:dyDescent="0.25">
      <c r="A10" t="s">
        <v>1</v>
      </c>
      <c r="B10" s="1">
        <f>ATAN(B8/B7)</f>
        <v>-1.1659045405098132</v>
      </c>
      <c r="C10">
        <f>B10*180/PI()</f>
        <v>-66.801409486351815</v>
      </c>
      <c r="E10" s="2" t="s">
        <v>14</v>
      </c>
      <c r="F10" s="2"/>
      <c r="I10" t="s">
        <v>1</v>
      </c>
      <c r="J10" s="1">
        <f>ATAN(J8/J7)</f>
        <v>1.1071487177940904</v>
      </c>
      <c r="K10">
        <f>J10*180/PI()</f>
        <v>63.43494882292201</v>
      </c>
      <c r="M10" s="2" t="s">
        <v>15</v>
      </c>
      <c r="N10" s="2"/>
    </row>
    <row r="11" spans="1:14" x14ac:dyDescent="0.25">
      <c r="B11" t="s">
        <v>3</v>
      </c>
      <c r="C11" t="s">
        <v>4</v>
      </c>
      <c r="J11" t="s">
        <v>3</v>
      </c>
      <c r="K11" t="s">
        <v>4</v>
      </c>
    </row>
    <row r="12" spans="1:14" x14ac:dyDescent="0.25">
      <c r="B12" s="1"/>
    </row>
    <row r="13" spans="1:14" x14ac:dyDescent="0.25">
      <c r="B13" s="1"/>
    </row>
    <row r="15" spans="1:14" x14ac:dyDescent="0.25">
      <c r="B15" s="1"/>
    </row>
    <row r="16" spans="1:14" x14ac:dyDescent="0.25">
      <c r="A16" s="2"/>
      <c r="B16" s="2"/>
    </row>
    <row r="17" spans="1:10" x14ac:dyDescent="0.25">
      <c r="B17" s="1"/>
    </row>
    <row r="18" spans="1:10" x14ac:dyDescent="0.25">
      <c r="B18" s="1"/>
    </row>
    <row r="19" spans="1:10" x14ac:dyDescent="0.25">
      <c r="A19">
        <v>7</v>
      </c>
      <c r="B19">
        <v>0</v>
      </c>
      <c r="H19">
        <v>8</v>
      </c>
      <c r="I19">
        <v>0</v>
      </c>
    </row>
    <row r="20" spans="1:10" x14ac:dyDescent="0.25">
      <c r="A20">
        <v>9</v>
      </c>
      <c r="B20" s="1">
        <v>0</v>
      </c>
      <c r="D20" s="1"/>
      <c r="H20">
        <v>-10</v>
      </c>
      <c r="I20">
        <v>0</v>
      </c>
    </row>
    <row r="21" spans="1:10" x14ac:dyDescent="0.25">
      <c r="B21" s="1"/>
    </row>
    <row r="22" spans="1:10" x14ac:dyDescent="0.25">
      <c r="B22" s="1"/>
    </row>
    <row r="23" spans="1:10" x14ac:dyDescent="0.25">
      <c r="B23" s="1"/>
    </row>
    <row r="26" spans="1:10" x14ac:dyDescent="0.25">
      <c r="A26" s="2"/>
      <c r="B26" s="2"/>
    </row>
    <row r="29" spans="1:10" x14ac:dyDescent="0.25">
      <c r="B29">
        <v>-3</v>
      </c>
      <c r="C29">
        <v>0</v>
      </c>
      <c r="I29">
        <v>-5</v>
      </c>
      <c r="J29">
        <v>0</v>
      </c>
    </row>
    <row r="30" spans="1:10" x14ac:dyDescent="0.25">
      <c r="B30" s="1">
        <v>7</v>
      </c>
      <c r="C30">
        <v>0</v>
      </c>
      <c r="D30" s="1"/>
      <c r="I30">
        <v>10</v>
      </c>
      <c r="J30">
        <v>0</v>
      </c>
    </row>
    <row r="31" spans="1:10" x14ac:dyDescent="0.25">
      <c r="B31" s="1"/>
    </row>
    <row r="32" spans="1:10" x14ac:dyDescent="0.25">
      <c r="B32" s="1"/>
    </row>
    <row r="33" spans="1:2" x14ac:dyDescent="0.25">
      <c r="B33" s="1"/>
    </row>
    <row r="35" spans="1:2" x14ac:dyDescent="0.25">
      <c r="B35" t="s">
        <v>16</v>
      </c>
    </row>
    <row r="36" spans="1:2" x14ac:dyDescent="0.25">
      <c r="A36" s="2"/>
      <c r="B36" s="2"/>
    </row>
  </sheetData>
  <mergeCells count="8">
    <mergeCell ref="M4:N4"/>
    <mergeCell ref="E10:F10"/>
    <mergeCell ref="M10:N10"/>
    <mergeCell ref="A6:B6"/>
    <mergeCell ref="A16:B16"/>
    <mergeCell ref="A26:B26"/>
    <mergeCell ref="A36:B36"/>
    <mergeCell ref="E4:F4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miky</dc:creator>
  <cp:lastModifiedBy>HunthoR</cp:lastModifiedBy>
  <dcterms:created xsi:type="dcterms:W3CDTF">2015-10-12T15:11:39Z</dcterms:created>
  <dcterms:modified xsi:type="dcterms:W3CDTF">2015-10-12T21:06:53Z</dcterms:modified>
</cp:coreProperties>
</file>